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752AA445-661C-43D6-8182-0E2F8476E5DC}" xr6:coauthVersionLast="37" xr6:coauthVersionMax="37" xr10:uidLastSave="{00000000-0000-0000-0000-000000000000}"/>
  <bookViews>
    <workbookView xWindow="0" yWindow="0" windowWidth="19440" windowHeight="11040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A26" i="1"/>
  <c r="L25" i="1"/>
  <c r="J25" i="1"/>
  <c r="I25" i="1"/>
  <c r="H25" i="1"/>
  <c r="G25" i="1"/>
  <c r="F25" i="1"/>
  <c r="B15" i="1"/>
  <c r="A15" i="1"/>
  <c r="L14" i="1"/>
  <c r="J14" i="1"/>
  <c r="I14" i="1"/>
  <c r="H14" i="1"/>
  <c r="G14" i="1"/>
  <c r="F14" i="1"/>
  <c r="L26" i="1" l="1"/>
  <c r="I26" i="1"/>
  <c r="J26" i="1"/>
  <c r="F26" i="1"/>
  <c r="G26" i="1"/>
  <c r="H26" i="1"/>
</calcChain>
</file>

<file path=xl/sharedStrings.xml><?xml version="1.0" encoding="utf-8"?>
<sst xmlns="http://schemas.openxmlformats.org/spreadsheetml/2006/main" count="75" uniqueCount="62">
  <si>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</si>
  <si>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</si>
  <si>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</si>
  <si>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</si>
  <si>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</si>
  <si>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</si>
  <si>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</si>
  <si>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</si>
  <si>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</si>
  <si>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</si>
  <si>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</si>
  <si>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</si>
  <si>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</si>
  <si>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</si>
  <si>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</si>
  <si>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</si>
  <si>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</si>
  <si>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</si>
  <si>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</si>
  <si>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</si>
  <si>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</si>
  <si>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закуска</t>
  </si>
  <si>
    <t>гор.напиток</t>
  </si>
  <si>
    <t>хлеб</t>
  </si>
  <si>
    <t>Хлеб пшеничный</t>
  </si>
  <si>
    <t>фрукты</t>
  </si>
  <si>
    <t>кисломол.</t>
  </si>
  <si>
    <t>итого</t>
  </si>
  <si>
    <t>Обед</t>
  </si>
  <si>
    <t>1 блюдо</t>
  </si>
  <si>
    <t>Борщ с капустой  и картофелем со сметаной</t>
  </si>
  <si>
    <t>2 блюдо</t>
  </si>
  <si>
    <t>гарнир</t>
  </si>
  <si>
    <t>напиток</t>
  </si>
  <si>
    <t>хлеб бел.</t>
  </si>
  <si>
    <t>хлеб черн.</t>
  </si>
  <si>
    <t>Хлеб ржано-пшеничный</t>
  </si>
  <si>
    <t>Итого за день:</t>
  </si>
  <si>
    <t>МБОУ лицей №104</t>
  </si>
  <si>
    <t>Директор</t>
  </si>
  <si>
    <t>Андриенко Н.А.</t>
  </si>
  <si>
    <t>Сырники из творога со сгущенным молоком</t>
  </si>
  <si>
    <t>Биойогурт в инд. упак.</t>
  </si>
  <si>
    <t>Какао  с молоком</t>
  </si>
  <si>
    <t>Плов из птицы</t>
  </si>
  <si>
    <t xml:space="preserve">Компот из свежих яблок </t>
  </si>
  <si>
    <t>231сб2012</t>
  </si>
  <si>
    <t xml:space="preserve">462сб2021 </t>
  </si>
  <si>
    <t>82сб 2005</t>
  </si>
  <si>
    <t>291сб2005</t>
  </si>
  <si>
    <t>342сб2005</t>
  </si>
  <si>
    <t>Масло сливочное крестьянское м.д.ж. 72,5%</t>
  </si>
  <si>
    <t>14 сб2005</t>
  </si>
  <si>
    <t xml:space="preserve">Бананы свежие </t>
  </si>
  <si>
    <t>338сб2005</t>
  </si>
  <si>
    <t>Овощи натуральные соленые огурцы</t>
  </si>
  <si>
    <t>70сб2005</t>
  </si>
  <si>
    <t>Сок</t>
  </si>
  <si>
    <t>Апельсины</t>
  </si>
  <si>
    <t>341сб2005</t>
  </si>
  <si>
    <t>2шт.</t>
  </si>
  <si>
    <t>2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</si>
</sst>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 applyProtection="1">
      <protection locked="0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0" xfId="0" applyFont="1" applyBorder="1" applyAlignment="1">
      <alignment horizontal="center"/>
    </xf>
    <xf numFmtId="0" fontId="0" fillId="0" borderId="11" xfId="0" applyBorder="1"/>
    <xf numFmtId="0" fontId="8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2" fillId="0" borderId="1" xfId="0" applyFont="1" applyFill="1" applyBorder="1" applyAlignment="1">
      <alignment vertical="top" wrapText="1"/>
    </xf>
    <xf numFmtId="0" fontId="2" fillId="3" borderId="13" xfId="0" applyFont="1" applyFill="1" applyBorder="1" applyAlignment="1">
      <alignment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0" fillId="4" borderId="6" xfId="0" applyFont="1" applyFill="1" applyBorder="1" applyProtection="1">
      <protection locked="0"/>
    </xf>
    <xf numFmtId="0" fontId="10" fillId="4" borderId="1" xfId="0" applyFont="1" applyFill="1" applyBorder="1" applyProtection="1">
      <protection locked="0"/>
    </xf>
    <xf numFmtId="0" fontId="10" fillId="4" borderId="12" xfId="0" applyFont="1" applyFill="1" applyBorder="1" applyProtection="1">
      <protection locked="0"/>
    </xf>
    <xf numFmtId="0" fontId="11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14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9" fillId="3" borderId="14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"/>
  <sheetViews>
    <sheetView tabSelected="1" topLeftCell="C1" workbookViewId="0">
      <selection activeCell="N17" sqref="N17"/>
    </sheetView>
  </sheetViews>
  <sheetFormatPr defaultRowHeight="15" x14ac:dyDescent="0.25"/>
  <cols>
    <col min="5" max="5" width="54.7109375" customWidth="1"/>
    <col min="11" max="11" width="10.85546875" customWidth="1"/>
  </cols>
  <sheetData>
    <row r="1" spans="1:12" x14ac:dyDescent="0.25">
      <c r="A1" s="1" t="s">
        <v>0</v>
      </c>
      <c r="B1" s="2"/>
      <c r="C1" s="44" t="s">
        <v>38</v>
      </c>
      <c r="D1" s="45"/>
      <c r="E1" s="45"/>
      <c r="F1" s="3" t="s">
        <v>1</v>
      </c>
      <c r="G1" s="2" t="s">
        <v>2</v>
      </c>
      <c r="H1" s="46" t="s">
        <v>39</v>
      </c>
      <c r="I1" s="46"/>
      <c r="J1" s="46"/>
      <c r="K1" s="46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3</v>
      </c>
      <c r="H2" s="46" t="s">
        <v>40</v>
      </c>
      <c r="I2" s="46"/>
      <c r="J2" s="46"/>
      <c r="K2" s="46"/>
      <c r="L2" s="2"/>
    </row>
    <row r="3" spans="1:12" x14ac:dyDescent="0.25">
      <c r="A3" s="5" t="s">
        <v>4</v>
      </c>
      <c r="B3" s="2"/>
      <c r="C3" s="2"/>
      <c r="D3" s="6"/>
      <c r="E3" s="7" t="s">
        <v>5</v>
      </c>
      <c r="F3" s="2"/>
      <c r="G3" s="2" t="s">
        <v>6</v>
      </c>
      <c r="H3" s="47">
        <v>45286</v>
      </c>
      <c r="I3" s="48"/>
      <c r="J3" s="48"/>
      <c r="K3" s="48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</row>
    <row r="5" spans="1:12" ht="23.25" thickBot="1" x14ac:dyDescent="0.3">
      <c r="A5" s="8" t="s">
        <v>7</v>
      </c>
      <c r="B5" s="9" t="s">
        <v>8</v>
      </c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14</v>
      </c>
      <c r="I5" s="10" t="s">
        <v>15</v>
      </c>
      <c r="J5" s="10" t="s">
        <v>16</v>
      </c>
      <c r="K5" s="11" t="s">
        <v>17</v>
      </c>
      <c r="L5" s="10" t="s">
        <v>18</v>
      </c>
    </row>
    <row r="6" spans="1:12" x14ac:dyDescent="0.25">
      <c r="A6" s="34">
        <v>2</v>
      </c>
      <c r="B6" s="16">
        <v>2</v>
      </c>
      <c r="C6" s="12" t="s">
        <v>19</v>
      </c>
      <c r="D6" s="13" t="s">
        <v>20</v>
      </c>
      <c r="E6" s="14" t="s">
        <v>41</v>
      </c>
      <c r="F6" s="15">
        <v>260</v>
      </c>
      <c r="G6" s="40">
        <v>28.7</v>
      </c>
      <c r="H6" s="40">
        <v>23.7</v>
      </c>
      <c r="I6" s="40">
        <v>43.5</v>
      </c>
      <c r="J6" s="40">
        <v>435</v>
      </c>
      <c r="K6" s="37" t="s">
        <v>46</v>
      </c>
      <c r="L6" s="15">
        <v>101.19</v>
      </c>
    </row>
    <row r="7" spans="1:12" x14ac:dyDescent="0.25">
      <c r="A7" s="34"/>
      <c r="B7" s="16"/>
      <c r="C7" s="17"/>
      <c r="D7" s="18" t="s">
        <v>26</v>
      </c>
      <c r="E7" s="19" t="s">
        <v>42</v>
      </c>
      <c r="F7" s="20">
        <v>125</v>
      </c>
      <c r="G7" s="40">
        <v>3.9</v>
      </c>
      <c r="H7" s="40">
        <v>4.4000000000000004</v>
      </c>
      <c r="I7" s="40">
        <v>23</v>
      </c>
      <c r="J7" s="40">
        <v>145</v>
      </c>
      <c r="K7" s="21"/>
      <c r="L7" s="20">
        <v>28.11</v>
      </c>
    </row>
    <row r="8" spans="1:12" x14ac:dyDescent="0.25">
      <c r="A8" s="34"/>
      <c r="B8" s="16"/>
      <c r="C8" s="17"/>
      <c r="D8" s="22" t="s">
        <v>22</v>
      </c>
      <c r="E8" s="19" t="s">
        <v>43</v>
      </c>
      <c r="F8" s="20">
        <v>200</v>
      </c>
      <c r="G8" s="40">
        <v>3.3</v>
      </c>
      <c r="H8" s="40">
        <v>2.9</v>
      </c>
      <c r="I8" s="40">
        <v>13.8</v>
      </c>
      <c r="J8" s="40">
        <v>94</v>
      </c>
      <c r="K8" s="38" t="s">
        <v>47</v>
      </c>
      <c r="L8" s="20">
        <v>9.77</v>
      </c>
    </row>
    <row r="9" spans="1:12" x14ac:dyDescent="0.25">
      <c r="A9" s="34"/>
      <c r="B9" s="16"/>
      <c r="C9" s="17"/>
      <c r="D9" s="22" t="s">
        <v>23</v>
      </c>
      <c r="E9" s="19" t="s">
        <v>36</v>
      </c>
      <c r="F9" s="20">
        <v>60</v>
      </c>
      <c r="G9" s="40">
        <v>3.96</v>
      </c>
      <c r="H9" s="40">
        <v>0.72</v>
      </c>
      <c r="I9" s="40">
        <v>20.04</v>
      </c>
      <c r="J9" s="40">
        <v>104.4</v>
      </c>
      <c r="K9" s="21"/>
      <c r="L9" s="20">
        <v>2.99</v>
      </c>
    </row>
    <row r="10" spans="1:12" x14ac:dyDescent="0.25">
      <c r="A10" s="34"/>
      <c r="B10" s="16"/>
      <c r="C10" s="17"/>
      <c r="D10" s="22" t="s">
        <v>25</v>
      </c>
      <c r="E10" s="19" t="s">
        <v>53</v>
      </c>
      <c r="F10" s="20">
        <v>400</v>
      </c>
      <c r="G10" s="40">
        <v>2.9</v>
      </c>
      <c r="H10" s="40">
        <v>0</v>
      </c>
      <c r="I10" s="40">
        <v>47.2</v>
      </c>
      <c r="J10" s="40">
        <v>200</v>
      </c>
      <c r="K10" s="42" t="s">
        <v>54</v>
      </c>
      <c r="L10" s="20">
        <v>61.86</v>
      </c>
    </row>
    <row r="11" spans="1:12" x14ac:dyDescent="0.25">
      <c r="A11" s="34"/>
      <c r="B11" s="16"/>
      <c r="C11" s="17"/>
      <c r="D11" s="22" t="s">
        <v>25</v>
      </c>
      <c r="E11" s="19" t="s">
        <v>58</v>
      </c>
      <c r="F11" s="20">
        <v>200</v>
      </c>
      <c r="G11" s="42">
        <v>1.58</v>
      </c>
      <c r="H11" s="42">
        <v>0.35</v>
      </c>
      <c r="I11" s="42">
        <v>39.130000000000003</v>
      </c>
      <c r="J11" s="42">
        <v>165</v>
      </c>
      <c r="K11" s="42" t="s">
        <v>59</v>
      </c>
      <c r="L11" s="20">
        <v>26.75</v>
      </c>
    </row>
    <row r="12" spans="1:12" ht="29.25" customHeight="1" x14ac:dyDescent="0.25">
      <c r="A12" s="34"/>
      <c r="B12" s="16"/>
      <c r="C12" s="17"/>
      <c r="D12" s="18" t="s">
        <v>26</v>
      </c>
      <c r="E12" s="19" t="s">
        <v>51</v>
      </c>
      <c r="F12" s="20">
        <v>15</v>
      </c>
      <c r="G12" s="40">
        <v>0.12</v>
      </c>
      <c r="H12" s="40">
        <v>10.89</v>
      </c>
      <c r="I12" s="40">
        <v>0.21</v>
      </c>
      <c r="J12" s="40">
        <v>99.15</v>
      </c>
      <c r="K12" s="41" t="s">
        <v>52</v>
      </c>
      <c r="L12" s="20">
        <v>11.18</v>
      </c>
    </row>
    <row r="13" spans="1:12" x14ac:dyDescent="0.25">
      <c r="A13" s="34"/>
      <c r="B13" s="16"/>
      <c r="C13" s="17"/>
      <c r="D13" s="18" t="s">
        <v>33</v>
      </c>
      <c r="E13" s="19" t="s">
        <v>57</v>
      </c>
      <c r="F13" s="20" t="s">
        <v>60</v>
      </c>
      <c r="G13" s="20"/>
      <c r="H13" s="20"/>
      <c r="I13" s="20"/>
      <c r="J13" s="20"/>
      <c r="K13" s="21"/>
      <c r="L13" s="20">
        <v>128</v>
      </c>
    </row>
    <row r="14" spans="1:12" x14ac:dyDescent="0.25">
      <c r="A14" s="35"/>
      <c r="B14" s="23"/>
      <c r="C14" s="24"/>
      <c r="D14" s="25" t="s">
        <v>27</v>
      </c>
      <c r="E14" s="26"/>
      <c r="F14" s="27">
        <f>SUM(F6:F13)</f>
        <v>1260</v>
      </c>
      <c r="G14" s="27">
        <f t="shared" ref="G14:J14" si="0">SUM(G6:G13)</f>
        <v>44.459999999999994</v>
      </c>
      <c r="H14" s="27">
        <f t="shared" si="0"/>
        <v>42.96</v>
      </c>
      <c r="I14" s="27">
        <f t="shared" si="0"/>
        <v>186.88000000000002</v>
      </c>
      <c r="J14" s="27">
        <f t="shared" si="0"/>
        <v>1242.5500000000002</v>
      </c>
      <c r="K14" s="28"/>
      <c r="L14" s="27">
        <f t="shared" ref="L14" si="1">SUM(L6:L13)</f>
        <v>369.85</v>
      </c>
    </row>
    <row r="15" spans="1:12" x14ac:dyDescent="0.25">
      <c r="A15" s="29">
        <f>A6</f>
        <v>2</v>
      </c>
      <c r="B15" s="29">
        <f>B6</f>
        <v>2</v>
      </c>
      <c r="C15" s="30" t="s">
        <v>28</v>
      </c>
      <c r="D15" s="22" t="s">
        <v>21</v>
      </c>
      <c r="E15" s="19" t="s">
        <v>55</v>
      </c>
      <c r="F15" s="20">
        <v>100</v>
      </c>
      <c r="G15" s="40">
        <v>0.8</v>
      </c>
      <c r="H15" s="40">
        <v>0.2</v>
      </c>
      <c r="I15" s="40">
        <v>3.2</v>
      </c>
      <c r="J15" s="40">
        <v>18</v>
      </c>
      <c r="K15" s="40" t="s">
        <v>56</v>
      </c>
      <c r="L15" s="20">
        <v>15.95</v>
      </c>
    </row>
    <row r="16" spans="1:12" x14ac:dyDescent="0.25">
      <c r="A16" s="34"/>
      <c r="B16" s="16"/>
      <c r="C16" s="17"/>
      <c r="D16" s="22" t="s">
        <v>29</v>
      </c>
      <c r="E16" s="19" t="s">
        <v>30</v>
      </c>
      <c r="F16" s="20">
        <v>250</v>
      </c>
      <c r="G16" s="43">
        <v>1.82</v>
      </c>
      <c r="H16" s="43">
        <v>4.91</v>
      </c>
      <c r="I16" s="43">
        <v>12.74</v>
      </c>
      <c r="J16" s="43">
        <v>102.5</v>
      </c>
      <c r="K16" s="38" t="s">
        <v>48</v>
      </c>
      <c r="L16" s="20">
        <v>9.31</v>
      </c>
    </row>
    <row r="17" spans="1:12" x14ac:dyDescent="0.25">
      <c r="A17" s="34"/>
      <c r="B17" s="16"/>
      <c r="C17" s="17"/>
      <c r="D17" s="22" t="s">
        <v>31</v>
      </c>
      <c r="E17" s="19" t="s">
        <v>44</v>
      </c>
      <c r="F17" s="20">
        <v>300</v>
      </c>
      <c r="G17" s="40">
        <v>27.38</v>
      </c>
      <c r="H17" s="40">
        <v>30.44</v>
      </c>
      <c r="I17" s="40">
        <v>57.31</v>
      </c>
      <c r="J17" s="40">
        <v>573.75</v>
      </c>
      <c r="K17" s="38" t="s">
        <v>49</v>
      </c>
      <c r="L17" s="20">
        <v>51.03</v>
      </c>
    </row>
    <row r="18" spans="1:12" x14ac:dyDescent="0.25">
      <c r="A18" s="34"/>
      <c r="B18" s="16"/>
      <c r="C18" s="17"/>
      <c r="D18" s="22" t="s">
        <v>32</v>
      </c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34"/>
      <c r="B19" s="16"/>
      <c r="C19" s="17"/>
      <c r="D19" s="22" t="s">
        <v>33</v>
      </c>
      <c r="E19" s="19" t="s">
        <v>45</v>
      </c>
      <c r="F19" s="20">
        <v>200</v>
      </c>
      <c r="G19" s="40">
        <v>0.16</v>
      </c>
      <c r="H19" s="40">
        <v>0</v>
      </c>
      <c r="I19" s="40">
        <v>29</v>
      </c>
      <c r="J19" s="40">
        <v>146.6</v>
      </c>
      <c r="K19" s="39" t="s">
        <v>50</v>
      </c>
      <c r="L19" s="20">
        <v>5.65</v>
      </c>
    </row>
    <row r="20" spans="1:12" x14ac:dyDescent="0.25">
      <c r="A20" s="34"/>
      <c r="B20" s="16"/>
      <c r="C20" s="17"/>
      <c r="D20" s="22" t="s">
        <v>34</v>
      </c>
      <c r="E20" s="19" t="s">
        <v>24</v>
      </c>
      <c r="F20" s="20">
        <v>40</v>
      </c>
      <c r="G20" s="40">
        <v>3.2</v>
      </c>
      <c r="H20" s="40">
        <v>0.41</v>
      </c>
      <c r="I20" s="40">
        <v>19.37</v>
      </c>
      <c r="J20" s="40">
        <v>94.6</v>
      </c>
      <c r="K20" s="21"/>
      <c r="L20" s="20">
        <v>1.88</v>
      </c>
    </row>
    <row r="21" spans="1:12" x14ac:dyDescent="0.25">
      <c r="A21" s="34"/>
      <c r="B21" s="16"/>
      <c r="C21" s="17"/>
      <c r="D21" s="22" t="s">
        <v>35</v>
      </c>
      <c r="E21" s="19" t="s">
        <v>36</v>
      </c>
      <c r="F21" s="20">
        <v>40</v>
      </c>
      <c r="G21" s="40">
        <v>2.64</v>
      </c>
      <c r="H21" s="40">
        <v>0.48</v>
      </c>
      <c r="I21" s="40">
        <v>13.36</v>
      </c>
      <c r="J21" s="40">
        <v>69.599999999999994</v>
      </c>
      <c r="K21" s="21"/>
      <c r="L21" s="20">
        <v>1.99</v>
      </c>
    </row>
    <row r="22" spans="1:12" x14ac:dyDescent="0.25">
      <c r="A22" s="34"/>
      <c r="B22" s="16"/>
      <c r="C22" s="17"/>
      <c r="D22" s="22" t="s">
        <v>33</v>
      </c>
      <c r="E22" s="19" t="s">
        <v>57</v>
      </c>
      <c r="F22" s="20" t="s">
        <v>61</v>
      </c>
      <c r="G22" s="40"/>
      <c r="H22" s="40"/>
      <c r="I22" s="40"/>
      <c r="J22" s="40"/>
      <c r="K22" s="51"/>
      <c r="L22" s="20">
        <v>128</v>
      </c>
    </row>
    <row r="23" spans="1:12" x14ac:dyDescent="0.25">
      <c r="A23" s="34"/>
      <c r="B23" s="16"/>
      <c r="C23" s="17"/>
      <c r="D23" s="18" t="s">
        <v>25</v>
      </c>
      <c r="E23" s="19" t="s">
        <v>53</v>
      </c>
      <c r="F23" s="20">
        <v>400</v>
      </c>
      <c r="G23" s="40">
        <v>2.9</v>
      </c>
      <c r="H23" s="42">
        <v>0</v>
      </c>
      <c r="I23" s="40">
        <v>47.2</v>
      </c>
      <c r="J23" s="40">
        <v>200</v>
      </c>
      <c r="K23" s="40" t="s">
        <v>54</v>
      </c>
      <c r="L23" s="20">
        <v>61.86</v>
      </c>
    </row>
    <row r="24" spans="1:12" x14ac:dyDescent="0.25">
      <c r="A24" s="34"/>
      <c r="B24" s="16"/>
      <c r="C24" s="17"/>
      <c r="D24" s="22" t="s">
        <v>25</v>
      </c>
      <c r="E24" s="19" t="s">
        <v>58</v>
      </c>
      <c r="F24" s="20">
        <v>200</v>
      </c>
      <c r="G24" s="42">
        <v>1.58</v>
      </c>
      <c r="H24" s="42">
        <v>0.35</v>
      </c>
      <c r="I24" s="42">
        <v>39.130000000000003</v>
      </c>
      <c r="J24" s="42">
        <v>165</v>
      </c>
      <c r="K24" s="42" t="s">
        <v>59</v>
      </c>
      <c r="L24" s="20">
        <v>26.75</v>
      </c>
    </row>
    <row r="25" spans="1:12" x14ac:dyDescent="0.25">
      <c r="A25" s="35"/>
      <c r="B25" s="23"/>
      <c r="C25" s="24"/>
      <c r="D25" s="25" t="s">
        <v>27</v>
      </c>
      <c r="E25" s="31"/>
      <c r="F25" s="27">
        <f>SUM(F15:F24)</f>
        <v>1530</v>
      </c>
      <c r="G25" s="27">
        <f t="shared" ref="G25:J25" si="2">SUM(G15:G24)</f>
        <v>40.479999999999997</v>
      </c>
      <c r="H25" s="27">
        <f t="shared" si="2"/>
        <v>36.79</v>
      </c>
      <c r="I25" s="27">
        <f t="shared" si="2"/>
        <v>221.31</v>
      </c>
      <c r="J25" s="27">
        <f t="shared" si="2"/>
        <v>1370.0500000000002</v>
      </c>
      <c r="K25" s="28"/>
      <c r="L25" s="27">
        <f t="shared" ref="L25" si="3">SUM(L15:L24)</f>
        <v>302.42</v>
      </c>
    </row>
    <row r="26" spans="1:12" ht="15.75" customHeight="1" thickBot="1" x14ac:dyDescent="0.3">
      <c r="A26" s="36">
        <f>A6</f>
        <v>2</v>
      </c>
      <c r="B26" s="36">
        <f>B6</f>
        <v>2</v>
      </c>
      <c r="C26" s="49" t="s">
        <v>37</v>
      </c>
      <c r="D26" s="50"/>
      <c r="E26" s="32"/>
      <c r="F26" s="33">
        <f>F14+F25</f>
        <v>2790</v>
      </c>
      <c r="G26" s="33">
        <f t="shared" ref="G26:L26" si="4">G14+G25</f>
        <v>84.94</v>
      </c>
      <c r="H26" s="33">
        <f t="shared" si="4"/>
        <v>79.75</v>
      </c>
      <c r="I26" s="33">
        <f t="shared" si="4"/>
        <v>408.19000000000005</v>
      </c>
      <c r="J26" s="33">
        <f t="shared" si="4"/>
        <v>2612.6000000000004</v>
      </c>
      <c r="K26" s="33"/>
      <c r="L26" s="33">
        <f t="shared" si="4"/>
        <v>672.27</v>
      </c>
    </row>
  </sheetData>
  <mergeCells count="5">
    <mergeCell ref="C1:E1"/>
    <mergeCell ref="H1:K1"/>
    <mergeCell ref="H2:K2"/>
    <mergeCell ref="H3:K3"/>
    <mergeCell ref="C26:D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2023-12-25T15:16:57Z</dcterms:modified>
</cp:coreProperties>
</file>