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420AE158-FD34-47C7-81B3-6213CC6510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I25" i="1" l="1"/>
  <c r="L25" i="1"/>
  <c r="H25" i="1"/>
  <c r="G25" i="1"/>
  <c r="J25" i="1"/>
  <c r="F25" i="1"/>
</calcChain>
</file>

<file path=xl/sharedStrings.xml><?xml version="1.0" encoding="utf-8"?>
<sst xmlns="http://schemas.openxmlformats.org/spreadsheetml/2006/main" count="71" uniqueCount="65">
  <si>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</si>
  <si>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</si>
  <si>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</si>
  <si>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</si>
  <si>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</si>
  <si>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</si>
  <si>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</si>
  <si>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</si>
  <si>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</si>
  <si>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</si>
  <si>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</si>
  <si>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</si>
  <si>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</si>
  <si>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</si>
  <si>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</si>
  <si>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</si>
  <si>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</si>
  <si>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</si>
  <si>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</si>
  <si>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</si>
  <si>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</si>
  <si>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Омлет натуральный  </t>
  </si>
  <si>
    <t>закуска</t>
  </si>
  <si>
    <t>Горошек зеленый консервированный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</si>
  <si>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</si>
  <si>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</si>
  <si>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</si>
  <si>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</si>
  <si>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</si>
  <si>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</si>
  <si>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кисломол.</t>
  </si>
  <si>
    <t>Масло сливочное крестьянское м.д.ж. не менее 72,5%</t>
  </si>
  <si>
    <t>итого</t>
  </si>
  <si>
    <t>Обед</t>
  </si>
  <si>
    <t>1 блюдо</t>
  </si>
  <si>
    <t>Борщ с капустой  и картофелем со сметаной</t>
  </si>
  <si>
    <t>2 блюдо</t>
  </si>
  <si>
    <t>гарнир</t>
  </si>
  <si>
    <t>Макароны отварные с маслом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</si>
  <si>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</si>
  <si>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</si>
  <si>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</si>
  <si>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</si>
  <si>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</si>
  <si>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</si>
  <si>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</si>
  <si>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</si>
  <si>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210сб2005</t>
  </si>
  <si>
    <t>306сб2005</t>
  </si>
  <si>
    <t>457сб2021</t>
  </si>
  <si>
    <t>338сб2005</t>
  </si>
  <si>
    <t>14 сб2005</t>
  </si>
  <si>
    <t>82сб 2005</t>
  </si>
  <si>
    <t>203сб2005</t>
  </si>
  <si>
    <t>Сыр российский</t>
  </si>
  <si>
    <t>15 сб2005</t>
  </si>
  <si>
    <t>Булочка "Ванильная"</t>
  </si>
  <si>
    <t>Напиток из плодов шиповника</t>
  </si>
  <si>
    <t xml:space="preserve">389 сб 2005 </t>
  </si>
  <si>
    <t xml:space="preserve"> Яблоки свежие калиброванные</t>
  </si>
  <si>
    <t>Огурец соленый</t>
  </si>
  <si>
    <t>70сб2005</t>
  </si>
  <si>
    <t>сладкое</t>
  </si>
  <si>
    <t>Говядина, тушеная в сметане</t>
  </si>
  <si>
    <t>264сб2005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</si>
</sst>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4" borderId="1" xfId="0" applyFont="1" applyFill="1" applyBorder="1" applyProtection="1">
      <protection locked="0"/>
    </xf>
    <xf numFmtId="0" fontId="10" fillId="4" borderId="18" xfId="0" applyFont="1" applyFill="1" applyBorder="1" applyProtection="1">
      <protection locked="0"/>
    </xf>
    <xf numFmtId="0" fontId="11" fillId="0" borderId="23" xfId="0" applyFont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10" workbookViewId="0">
      <selection activeCell="H3" sqref="H3:K3"/>
    </sheetView>
  </sheetViews>
  <sheetFormatPr defaultRowHeight="14.5" x14ac:dyDescent="0.35"/>
  <cols>
    <col min="5" max="5" width="54.7265625" customWidth="1"/>
    <col min="11" max="11" width="10.81640625" customWidth="1"/>
  </cols>
  <sheetData>
    <row r="1" spans="1:12" x14ac:dyDescent="0.35">
      <c r="A1" s="1" t="s">
        <v>0</v>
      </c>
      <c r="B1" s="2"/>
      <c r="C1" s="47" t="s">
        <v>44</v>
      </c>
      <c r="D1" s="48"/>
      <c r="E1" s="48"/>
      <c r="F1" s="3" t="s">
        <v>1</v>
      </c>
      <c r="G1" s="2" t="s">
        <v>2</v>
      </c>
      <c r="H1" s="49" t="s">
        <v>45</v>
      </c>
      <c r="I1" s="49"/>
      <c r="J1" s="49"/>
      <c r="K1" s="49"/>
      <c r="L1" s="2"/>
    </row>
    <row r="2" spans="1:12" ht="19" x14ac:dyDescent="0.35">
      <c r="A2" s="4"/>
      <c r="B2" s="2"/>
      <c r="C2" s="2"/>
      <c r="D2" s="1"/>
      <c r="E2" s="2"/>
      <c r="F2" s="2"/>
      <c r="G2" s="2" t="s">
        <v>3</v>
      </c>
      <c r="H2" s="49" t="s">
        <v>46</v>
      </c>
      <c r="I2" s="49"/>
      <c r="J2" s="49"/>
      <c r="K2" s="49"/>
      <c r="L2" s="2"/>
    </row>
    <row r="3" spans="1:12" x14ac:dyDescent="0.3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50">
        <v>45278</v>
      </c>
      <c r="I3" s="51"/>
      <c r="J3" s="51"/>
      <c r="K3" s="51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.5" thickBot="1" x14ac:dyDescent="0.4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35">
      <c r="A6" s="12">
        <v>1</v>
      </c>
      <c r="B6" s="13">
        <v>1</v>
      </c>
      <c r="C6" s="14" t="s">
        <v>19</v>
      </c>
      <c r="D6" s="15" t="s">
        <v>20</v>
      </c>
      <c r="E6" s="16" t="s">
        <v>21</v>
      </c>
      <c r="F6" s="17">
        <v>217</v>
      </c>
      <c r="G6" s="44">
        <v>23.2</v>
      </c>
      <c r="H6" s="44">
        <v>23.3</v>
      </c>
      <c r="I6" s="44">
        <v>19.98</v>
      </c>
      <c r="J6" s="44">
        <v>312</v>
      </c>
      <c r="K6" s="18" t="s">
        <v>47</v>
      </c>
      <c r="L6" s="17">
        <v>48.5</v>
      </c>
    </row>
    <row r="7" spans="1:12" x14ac:dyDescent="0.35">
      <c r="A7" s="19"/>
      <c r="B7" s="20"/>
      <c r="C7" s="21"/>
      <c r="D7" s="22" t="s">
        <v>22</v>
      </c>
      <c r="E7" s="23" t="s">
        <v>23</v>
      </c>
      <c r="F7" s="24">
        <v>100</v>
      </c>
      <c r="G7" s="45">
        <v>3.1</v>
      </c>
      <c r="H7" s="45">
        <v>4.4000000000000004</v>
      </c>
      <c r="I7" s="45">
        <v>18</v>
      </c>
      <c r="J7" s="45">
        <v>130.27000000000001</v>
      </c>
      <c r="K7" s="25" t="s">
        <v>48</v>
      </c>
      <c r="L7" s="24">
        <v>25.04</v>
      </c>
    </row>
    <row r="8" spans="1:12" x14ac:dyDescent="0.35">
      <c r="A8" s="19"/>
      <c r="B8" s="20"/>
      <c r="C8" s="21"/>
      <c r="D8" s="26" t="s">
        <v>24</v>
      </c>
      <c r="E8" s="23" t="s">
        <v>25</v>
      </c>
      <c r="F8" s="24">
        <v>210</v>
      </c>
      <c r="G8" s="44">
        <v>0.2</v>
      </c>
      <c r="H8" s="44">
        <v>0.1</v>
      </c>
      <c r="I8" s="44">
        <v>9.3000000000000007</v>
      </c>
      <c r="J8" s="44">
        <v>38</v>
      </c>
      <c r="K8" s="25" t="s">
        <v>49</v>
      </c>
      <c r="L8" s="24">
        <v>1.31</v>
      </c>
    </row>
    <row r="9" spans="1:12" x14ac:dyDescent="0.35">
      <c r="A9" s="19"/>
      <c r="B9" s="20"/>
      <c r="C9" s="21"/>
      <c r="D9" s="26" t="s">
        <v>26</v>
      </c>
      <c r="E9" s="23" t="s">
        <v>27</v>
      </c>
      <c r="F9" s="24">
        <v>60</v>
      </c>
      <c r="G9" s="44">
        <v>4.74</v>
      </c>
      <c r="H9" s="44">
        <v>0.6</v>
      </c>
      <c r="I9" s="44">
        <v>28.98</v>
      </c>
      <c r="J9" s="44">
        <v>141</v>
      </c>
      <c r="K9" s="25"/>
      <c r="L9" s="24">
        <v>2.82</v>
      </c>
    </row>
    <row r="10" spans="1:12" x14ac:dyDescent="0.35">
      <c r="A10" s="19"/>
      <c r="B10" s="20"/>
      <c r="C10" s="21"/>
      <c r="D10" s="26" t="s">
        <v>28</v>
      </c>
      <c r="E10" s="23" t="s">
        <v>29</v>
      </c>
      <c r="F10" s="24">
        <v>200</v>
      </c>
      <c r="G10" s="45">
        <v>0.8</v>
      </c>
      <c r="H10" s="45">
        <v>0.67</v>
      </c>
      <c r="I10" s="45">
        <v>19.7</v>
      </c>
      <c r="J10" s="45">
        <v>88.7</v>
      </c>
      <c r="K10" s="25" t="s">
        <v>50</v>
      </c>
      <c r="L10" s="24">
        <v>17.850000000000001</v>
      </c>
    </row>
    <row r="11" spans="1:12" ht="29.25" customHeight="1" x14ac:dyDescent="0.35">
      <c r="A11" s="19"/>
      <c r="B11" s="20"/>
      <c r="C11" s="21"/>
      <c r="D11" s="22" t="s">
        <v>30</v>
      </c>
      <c r="E11" s="23" t="s">
        <v>31</v>
      </c>
      <c r="F11" s="24">
        <v>15</v>
      </c>
      <c r="G11" s="44">
        <v>0.12</v>
      </c>
      <c r="H11" s="44">
        <v>10.89</v>
      </c>
      <c r="I11" s="44">
        <v>0.21</v>
      </c>
      <c r="J11" s="44">
        <v>99.15</v>
      </c>
      <c r="K11" s="25" t="s">
        <v>51</v>
      </c>
      <c r="L11" s="24">
        <v>11.18</v>
      </c>
    </row>
    <row r="12" spans="1:12" ht="29.25" customHeight="1" x14ac:dyDescent="0.35">
      <c r="A12" s="19"/>
      <c r="B12" s="20"/>
      <c r="C12" s="21"/>
      <c r="D12" s="22" t="s">
        <v>30</v>
      </c>
      <c r="E12" s="23" t="s">
        <v>54</v>
      </c>
      <c r="F12" s="24">
        <v>30</v>
      </c>
      <c r="G12" s="44">
        <v>6.94</v>
      </c>
      <c r="H12" s="44">
        <v>8.86</v>
      </c>
      <c r="I12" s="44">
        <v>0</v>
      </c>
      <c r="J12" s="44">
        <v>107.5</v>
      </c>
      <c r="K12" s="25" t="s">
        <v>55</v>
      </c>
      <c r="L12" s="24">
        <v>22.88</v>
      </c>
    </row>
    <row r="13" spans="1:12" x14ac:dyDescent="0.35">
      <c r="A13" s="19"/>
      <c r="B13" s="20"/>
      <c r="C13" s="21"/>
      <c r="D13" s="22" t="s">
        <v>62</v>
      </c>
      <c r="E13" s="23" t="s">
        <v>56</v>
      </c>
      <c r="F13" s="24">
        <v>100</v>
      </c>
      <c r="G13" s="45">
        <v>3.96</v>
      </c>
      <c r="H13" s="45">
        <v>4.0599999999999996</v>
      </c>
      <c r="I13" s="45">
        <v>53.7</v>
      </c>
      <c r="J13" s="45">
        <v>162</v>
      </c>
      <c r="K13" s="25"/>
      <c r="L13" s="24">
        <v>29</v>
      </c>
    </row>
    <row r="14" spans="1:12" x14ac:dyDescent="0.35">
      <c r="A14" s="27"/>
      <c r="B14" s="28"/>
      <c r="C14" s="29"/>
      <c r="D14" s="30" t="s">
        <v>32</v>
      </c>
      <c r="E14" s="31"/>
      <c r="F14" s="32">
        <f>SUM(F6:F13)</f>
        <v>932</v>
      </c>
      <c r="G14" s="32">
        <f t="shared" ref="G14:J14" si="0">SUM(G6:G13)</f>
        <v>43.059999999999995</v>
      </c>
      <c r="H14" s="32">
        <f t="shared" si="0"/>
        <v>52.88000000000001</v>
      </c>
      <c r="I14" s="32">
        <f t="shared" si="0"/>
        <v>149.87</v>
      </c>
      <c r="J14" s="32">
        <f t="shared" si="0"/>
        <v>1078.6199999999999</v>
      </c>
      <c r="K14" s="33"/>
      <c r="L14" s="32">
        <f t="shared" ref="L14" si="1">SUM(L6:L13)</f>
        <v>158.57999999999998</v>
      </c>
    </row>
    <row r="15" spans="1:12" x14ac:dyDescent="0.35">
      <c r="A15" s="34">
        <f>A6</f>
        <v>1</v>
      </c>
      <c r="B15" s="35">
        <f>B6</f>
        <v>1</v>
      </c>
      <c r="C15" s="36" t="s">
        <v>33</v>
      </c>
      <c r="D15" s="26" t="s">
        <v>22</v>
      </c>
      <c r="E15" s="23" t="s">
        <v>60</v>
      </c>
      <c r="F15" s="24">
        <v>100</v>
      </c>
      <c r="G15" s="44">
        <v>0.8</v>
      </c>
      <c r="H15" s="44">
        <v>0.2</v>
      </c>
      <c r="I15" s="44">
        <v>3.2</v>
      </c>
      <c r="J15" s="44">
        <v>18</v>
      </c>
      <c r="K15" s="25" t="s">
        <v>61</v>
      </c>
      <c r="L15" s="24">
        <v>15.95</v>
      </c>
    </row>
    <row r="16" spans="1:12" x14ac:dyDescent="0.35">
      <c r="A16" s="19"/>
      <c r="B16" s="20"/>
      <c r="C16" s="21"/>
      <c r="D16" s="26" t="s">
        <v>34</v>
      </c>
      <c r="E16" s="23" t="s">
        <v>35</v>
      </c>
      <c r="F16" s="24">
        <v>250</v>
      </c>
      <c r="G16" s="24">
        <v>2</v>
      </c>
      <c r="H16" s="24">
        <v>5</v>
      </c>
      <c r="I16" s="24">
        <v>13</v>
      </c>
      <c r="J16" s="24">
        <v>103</v>
      </c>
      <c r="K16" s="42" t="s">
        <v>52</v>
      </c>
      <c r="L16" s="24">
        <v>9.31</v>
      </c>
    </row>
    <row r="17" spans="1:12" x14ac:dyDescent="0.35">
      <c r="A17" s="19"/>
      <c r="B17" s="20"/>
      <c r="C17" s="21"/>
      <c r="D17" s="26" t="s">
        <v>36</v>
      </c>
      <c r="E17" s="23" t="s">
        <v>63</v>
      </c>
      <c r="F17" s="24">
        <v>200</v>
      </c>
      <c r="G17" s="44">
        <v>33.4</v>
      </c>
      <c r="H17" s="44">
        <v>22.8</v>
      </c>
      <c r="I17" s="44">
        <v>4.2</v>
      </c>
      <c r="J17" s="44">
        <v>356</v>
      </c>
      <c r="K17" s="46" t="s">
        <v>64</v>
      </c>
      <c r="L17" s="24">
        <v>130.09</v>
      </c>
    </row>
    <row r="18" spans="1:12" x14ac:dyDescent="0.35">
      <c r="A18" s="19"/>
      <c r="B18" s="20"/>
      <c r="C18" s="21"/>
      <c r="D18" s="26" t="s">
        <v>37</v>
      </c>
      <c r="E18" s="23" t="s">
        <v>38</v>
      </c>
      <c r="F18" s="24">
        <v>180</v>
      </c>
      <c r="G18" s="44">
        <v>5.7</v>
      </c>
      <c r="H18" s="44">
        <v>6.07</v>
      </c>
      <c r="I18" s="44">
        <v>32</v>
      </c>
      <c r="J18" s="44">
        <v>225.5</v>
      </c>
      <c r="K18" s="42" t="s">
        <v>53</v>
      </c>
      <c r="L18" s="24">
        <v>8.01</v>
      </c>
    </row>
    <row r="19" spans="1:12" x14ac:dyDescent="0.35">
      <c r="A19" s="19"/>
      <c r="B19" s="20"/>
      <c r="C19" s="21"/>
      <c r="D19" s="26" t="s">
        <v>39</v>
      </c>
      <c r="E19" s="23" t="s">
        <v>57</v>
      </c>
      <c r="F19" s="24">
        <v>200</v>
      </c>
      <c r="G19" s="44">
        <v>0.68</v>
      </c>
      <c r="H19" s="44">
        <v>0.28000000000000003</v>
      </c>
      <c r="I19" s="44">
        <v>20.75</v>
      </c>
      <c r="J19" s="44">
        <v>143.80000000000001</v>
      </c>
      <c r="K19" s="43" t="s">
        <v>58</v>
      </c>
      <c r="L19" s="24">
        <v>7.14</v>
      </c>
    </row>
    <row r="20" spans="1:12" x14ac:dyDescent="0.35">
      <c r="A20" s="19"/>
      <c r="B20" s="20"/>
      <c r="C20" s="21"/>
      <c r="D20" s="26" t="s">
        <v>40</v>
      </c>
      <c r="E20" s="23" t="s">
        <v>27</v>
      </c>
      <c r="F20" s="24">
        <v>40</v>
      </c>
      <c r="G20" s="44">
        <v>3.2</v>
      </c>
      <c r="H20" s="44">
        <v>0.41</v>
      </c>
      <c r="I20" s="44">
        <v>19.37</v>
      </c>
      <c r="J20" s="44">
        <v>94.6</v>
      </c>
      <c r="K20" s="25"/>
      <c r="L20" s="24">
        <v>1.88</v>
      </c>
    </row>
    <row r="21" spans="1:12" x14ac:dyDescent="0.35">
      <c r="A21" s="19"/>
      <c r="B21" s="20"/>
      <c r="C21" s="21"/>
      <c r="D21" s="26" t="s">
        <v>41</v>
      </c>
      <c r="E21" s="23" t="s">
        <v>42</v>
      </c>
      <c r="F21" s="24">
        <v>40</v>
      </c>
      <c r="G21" s="44">
        <v>2.64</v>
      </c>
      <c r="H21" s="44">
        <v>0.48</v>
      </c>
      <c r="I21" s="44">
        <v>13.36</v>
      </c>
      <c r="J21" s="44">
        <v>69.599999999999994</v>
      </c>
      <c r="K21" s="25"/>
      <c r="L21" s="24">
        <v>1.99</v>
      </c>
    </row>
    <row r="22" spans="1:12" x14ac:dyDescent="0.35">
      <c r="A22" s="19"/>
      <c r="B22" s="20"/>
      <c r="C22" s="21"/>
      <c r="D22" s="22" t="s">
        <v>28</v>
      </c>
      <c r="E22" s="23" t="s">
        <v>59</v>
      </c>
      <c r="F22" s="24">
        <v>200</v>
      </c>
      <c r="G22" s="45">
        <v>0.8</v>
      </c>
      <c r="H22" s="45">
        <v>0.67</v>
      </c>
      <c r="I22" s="45">
        <v>19.7</v>
      </c>
      <c r="J22" s="45">
        <v>88.7</v>
      </c>
      <c r="K22" s="25" t="s">
        <v>50</v>
      </c>
      <c r="L22" s="24">
        <v>17.850000000000001</v>
      </c>
    </row>
    <row r="23" spans="1:12" x14ac:dyDescent="0.3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  <c r="L23" s="24"/>
    </row>
    <row r="24" spans="1:12" x14ac:dyDescent="0.35">
      <c r="A24" s="27"/>
      <c r="B24" s="28"/>
      <c r="C24" s="29"/>
      <c r="D24" s="30" t="s">
        <v>32</v>
      </c>
      <c r="E24" s="37"/>
      <c r="F24" s="32">
        <f>SUM(F15:F23)</f>
        <v>1210</v>
      </c>
      <c r="G24" s="32">
        <f t="shared" ref="G24:J24" si="2">SUM(G15:G23)</f>
        <v>49.22</v>
      </c>
      <c r="H24" s="32">
        <f t="shared" si="2"/>
        <v>35.909999999999997</v>
      </c>
      <c r="I24" s="32">
        <f t="shared" si="2"/>
        <v>125.58000000000001</v>
      </c>
      <c r="J24" s="32">
        <f t="shared" si="2"/>
        <v>1099.2</v>
      </c>
      <c r="K24" s="33"/>
      <c r="L24" s="32">
        <f t="shared" ref="L24" si="3">SUM(L15:L23)</f>
        <v>192.21999999999997</v>
      </c>
    </row>
    <row r="25" spans="1:12" ht="15" thickBot="1" x14ac:dyDescent="0.4">
      <c r="A25" s="38">
        <f>A6</f>
        <v>1</v>
      </c>
      <c r="B25" s="39">
        <f>B6</f>
        <v>1</v>
      </c>
      <c r="C25" s="52" t="s">
        <v>43</v>
      </c>
      <c r="D25" s="53"/>
      <c r="E25" s="40"/>
      <c r="F25" s="41">
        <f>F14+F24</f>
        <v>2142</v>
      </c>
      <c r="G25" s="41">
        <f t="shared" ref="G25:J25" si="4">G14+G24</f>
        <v>92.28</v>
      </c>
      <c r="H25" s="41">
        <f t="shared" si="4"/>
        <v>88.79</v>
      </c>
      <c r="I25" s="41">
        <f t="shared" si="4"/>
        <v>275.45000000000005</v>
      </c>
      <c r="J25" s="41">
        <f t="shared" si="4"/>
        <v>2177.8199999999997</v>
      </c>
      <c r="K25" s="41"/>
      <c r="L25" s="41">
        <f t="shared" ref="L25" si="5">L14+L24</f>
        <v>350.79999999999995</v>
      </c>
    </row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2023-12-17T15:06:22Z</dcterms:modified>
</cp:coreProperties>
</file>