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<sst xmlns="http://schemas.openxmlformats.org/spreadsheetml/2006/main" count="68" uniqueCount="62">
  <si>
    <t xml:space="preserve">Школа</t>
  </si>
  <si>
    <t xml:space="preserve">МБОУ лицей №104</t>
  </si>
  <si>
    <t xml:space="preserve">Утвердил:</t>
  </si>
  <si>
    <t xml:space="preserve">должность</t>
  </si>
  <si>
    <t xml:space="preserve">Директор</t>
  </si>
  <si>
    <t xml:space="preserve">фамилия</t>
  </si>
  <si>
    <t xml:space="preserve">Андриенко Н.А.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</si>
  <si>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</si>
  <si>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</si>
  <si>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</si>
  <si>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</si>
  <si>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</si>
  <si>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</si>
  <si>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</si>
  <si>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</si>
  <si>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</si>
  <si>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</si>
  <si>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</si>
  <si>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</si>
  <si>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</si>
  <si>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</si>
  <si>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</si>
  <si>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</si>
  <si>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</si>
  <si>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Птица, тушеная в соусе</t>
  </si>
  <si>
    <t xml:space="preserve">290сб2005</t>
  </si>
  <si>
    <t xml:space="preserve">Каша гречневая рассыпчатая с маслом</t>
  </si>
  <si>
    <t xml:space="preserve">171сб2005</t>
  </si>
  <si>
    <t xml:space="preserve">гор.напиток</t>
  </si>
  <si>
    <t xml:space="preserve">Какао с молоком сгущённым</t>
  </si>
  <si>
    <t xml:space="preserve">463сб2021</t>
  </si>
  <si>
    <t xml:space="preserve">хлеб</t>
  </si>
  <si>
    <t xml:space="preserve">Хлеб пшеничный</t>
  </si>
  <si>
    <t xml:space="preserve">фрукты</t>
  </si>
  <si>
    <t xml:space="preserve">Яблоки свежие сезонные калиброванные</t>
  </si>
  <si>
    <t xml:space="preserve">338сб2005</t>
  </si>
  <si>
    <t xml:space="preserve">закуска</t>
  </si>
  <si>
    <t xml:space="preserve">Огурец соленый</t>
  </si>
  <si>
    <t xml:space="preserve">70сб2005</t>
  </si>
  <si>
    <t xml:space="preserve">Масло сливочное крестьянское м.д.ж. 72,5%</t>
  </si>
  <si>
    <t xml:space="preserve">14 сб2005</t>
  </si>
  <si>
    <t xml:space="preserve">итого</t>
  </si>
  <si>
    <t xml:space="preserve">Обед</t>
  </si>
  <si>
    <t xml:space="preserve">1 блюдо</t>
  </si>
  <si>
    <t xml:space="preserve">Суп картофельный с мясными фрикадельками</t>
  </si>
  <si>
    <t xml:space="preserve">83сб2012</t>
  </si>
  <si>
    <t xml:space="preserve">2 блюдо</t>
  </si>
  <si>
    <t xml:space="preserve">Рыба, тушеная в томате с овощами </t>
  </si>
  <si>
    <t xml:space="preserve">229сб2005</t>
  </si>
  <si>
    <t xml:space="preserve">гарнир</t>
  </si>
  <si>
    <t xml:space="preserve">Картофель отварной с маслом</t>
  </si>
  <si>
    <t xml:space="preserve">310сб2005</t>
  </si>
  <si>
    <t xml:space="preserve">напиток</t>
  </si>
  <si>
    <t xml:space="preserve">Компот из свежих яблок </t>
  </si>
  <si>
    <t xml:space="preserve">342сб2005</t>
  </si>
  <si>
    <t xml:space="preserve">хлеб бел.</t>
  </si>
  <si>
    <t xml:space="preserve">хлеб черн.</t>
  </si>
  <si>
    <t xml:space="preserve">Хлеб ржано-пшеничный</t>
  </si>
  <si>
    <t xml:space="preserve">Бананы свежие</t>
  </si>
  <si>
    <t xml:space="preserve">сладкое</t>
  </si>
  <si>
    <t xml:space="preserve">Вафли</t>
  </si>
  <si>
    <t xml:space="preserve">Итого за день: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</si>
</sst>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General"/>
  </numFmts>
  <fonts count="13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sz val="10"/>
      <name val="Times New Roman"/>
      <family val="1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0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3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5" activeCellId="0" sqref="D15"/>
    </sheetView>
  </sheetViews>
  <sheetFormatPr defaultColWidth="8.6796875" defaultRowHeight="15" zeroHeight="false" outlineLevelRow="0" outlineLevelCol="0"/>
  <cols>
    <col collapsed="false" customWidth="true" hidden="false" outlineLevel="0" max="5" min="5" style="0" width="54.71"/>
    <col collapsed="false" customWidth="true" hidden="false" outlineLevel="0" max="11" min="11" style="0" width="10.85"/>
  </cols>
  <sheetData>
    <row r="1" customFormat="false" ht="15" hidden="false" customHeight="true" outlineLevel="0" collapsed="false">
      <c r="A1" s="1" t="s">
        <v>0</v>
      </c>
      <c r="B1" s="2"/>
      <c r="C1" s="3" t="s">
        <v>1</v>
      </c>
      <c r="D1" s="3"/>
      <c r="E1" s="3"/>
      <c r="F1" s="4" t="s">
        <v>2</v>
      </c>
      <c r="G1" s="2" t="s">
        <v>3</v>
      </c>
      <c r="H1" s="5" t="s">
        <v>4</v>
      </c>
      <c r="I1" s="5"/>
      <c r="J1" s="5"/>
      <c r="K1" s="5"/>
      <c r="L1" s="2"/>
    </row>
    <row r="2" customFormat="false" ht="18.75" hidden="false" customHeight="true" outlineLevel="0" collapsed="false">
      <c r="A2" s="6"/>
      <c r="B2" s="2"/>
      <c r="C2" s="2"/>
      <c r="D2" s="1"/>
      <c r="E2" s="2"/>
      <c r="F2" s="2"/>
      <c r="G2" s="2" t="s">
        <v>5</v>
      </c>
      <c r="H2" s="5" t="s">
        <v>6</v>
      </c>
      <c r="I2" s="5"/>
      <c r="J2" s="5"/>
      <c r="K2" s="5"/>
      <c r="L2" s="2"/>
    </row>
    <row r="3" customFormat="false" ht="15" hidden="false" customHeight="false" outlineLevel="0" collapsed="false">
      <c r="A3" s="7" t="s">
        <v>7</v>
      </c>
      <c r="B3" s="2"/>
      <c r="C3" s="2"/>
      <c r="D3" s="8"/>
      <c r="E3" s="9" t="s">
        <v>8</v>
      </c>
      <c r="F3" s="2"/>
      <c r="G3" s="2" t="s">
        <v>9</v>
      </c>
      <c r="H3" s="10" t="n">
        <v>45261</v>
      </c>
      <c r="I3" s="10"/>
      <c r="J3" s="10"/>
      <c r="K3" s="10"/>
      <c r="L3" s="2"/>
    </row>
    <row r="4" customFormat="false" ht="15.75" hidden="false" customHeight="false" outlineLevel="0" collapsed="false">
      <c r="A4" s="2"/>
      <c r="B4" s="2"/>
      <c r="C4" s="2"/>
      <c r="D4" s="7"/>
      <c r="E4" s="2"/>
      <c r="F4" s="2"/>
      <c r="G4" s="2"/>
      <c r="H4" s="2"/>
      <c r="I4" s="2"/>
      <c r="J4" s="2"/>
      <c r="K4" s="2"/>
      <c r="L4" s="2"/>
    </row>
    <row r="5" customFormat="false" ht="23.25" hidden="false" customHeight="false" outlineLevel="0" collapsed="false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customFormat="false" ht="15" hidden="false" customHeight="false" outlineLevel="0" collapsed="false">
      <c r="A6" s="15" t="n">
        <v>2</v>
      </c>
      <c r="B6" s="16" t="n">
        <v>5</v>
      </c>
      <c r="C6" s="17" t="s">
        <v>22</v>
      </c>
      <c r="D6" s="18" t="s">
        <v>23</v>
      </c>
      <c r="E6" s="19" t="s">
        <v>24</v>
      </c>
      <c r="F6" s="20" t="n">
        <v>160</v>
      </c>
      <c r="G6" s="21" t="n">
        <v>26.4</v>
      </c>
      <c r="H6" s="21" t="n">
        <v>29.8</v>
      </c>
      <c r="I6" s="21" t="n">
        <v>8</v>
      </c>
      <c r="J6" s="21" t="n">
        <v>230</v>
      </c>
      <c r="K6" s="22" t="s">
        <v>25</v>
      </c>
      <c r="L6" s="20" t="n">
        <v>45.73</v>
      </c>
    </row>
    <row r="7" customFormat="false" ht="15" hidden="false" customHeight="false" outlineLevel="0" collapsed="false">
      <c r="A7" s="23"/>
      <c r="B7" s="24"/>
      <c r="C7" s="25"/>
      <c r="D7" s="26" t="s">
        <v>23</v>
      </c>
      <c r="E7" s="27" t="s">
        <v>26</v>
      </c>
      <c r="F7" s="28" t="n">
        <v>185</v>
      </c>
      <c r="G7" s="28" t="n">
        <v>10.63</v>
      </c>
      <c r="H7" s="28" t="n">
        <v>7.18</v>
      </c>
      <c r="I7" s="28" t="n">
        <v>47.77</v>
      </c>
      <c r="J7" s="28" t="n">
        <v>316</v>
      </c>
      <c r="K7" s="29" t="s">
        <v>27</v>
      </c>
      <c r="L7" s="28" t="n">
        <v>13.47</v>
      </c>
    </row>
    <row r="8" customFormat="false" ht="15" hidden="false" customHeight="false" outlineLevel="0" collapsed="false">
      <c r="A8" s="23"/>
      <c r="B8" s="24"/>
      <c r="C8" s="25"/>
      <c r="D8" s="30" t="s">
        <v>28</v>
      </c>
      <c r="E8" s="27" t="s">
        <v>29</v>
      </c>
      <c r="F8" s="28" t="n">
        <v>200</v>
      </c>
      <c r="G8" s="21" t="n">
        <v>3.2</v>
      </c>
      <c r="H8" s="21" t="n">
        <v>3.6</v>
      </c>
      <c r="I8" s="21" t="n">
        <v>19.2</v>
      </c>
      <c r="J8" s="21" t="n">
        <v>122</v>
      </c>
      <c r="K8" s="29" t="s">
        <v>30</v>
      </c>
      <c r="L8" s="28" t="n">
        <v>13.99</v>
      </c>
    </row>
    <row r="9" customFormat="false" ht="15" hidden="false" customHeight="false" outlineLevel="0" collapsed="false">
      <c r="A9" s="23"/>
      <c r="B9" s="24"/>
      <c r="C9" s="25"/>
      <c r="D9" s="30" t="s">
        <v>31</v>
      </c>
      <c r="E9" s="27" t="s">
        <v>32</v>
      </c>
      <c r="F9" s="28" t="n">
        <v>60</v>
      </c>
      <c r="G9" s="21" t="n">
        <v>4.74</v>
      </c>
      <c r="H9" s="21" t="n">
        <v>0.6</v>
      </c>
      <c r="I9" s="21" t="n">
        <v>28.98</v>
      </c>
      <c r="J9" s="21" t="n">
        <v>141</v>
      </c>
      <c r="K9" s="29"/>
      <c r="L9" s="28" t="n">
        <v>2.82</v>
      </c>
    </row>
    <row r="10" customFormat="false" ht="15" hidden="false" customHeight="false" outlineLevel="0" collapsed="false">
      <c r="A10" s="23"/>
      <c r="B10" s="24"/>
      <c r="C10" s="25"/>
      <c r="D10" s="30" t="s">
        <v>33</v>
      </c>
      <c r="E10" s="27" t="s">
        <v>34</v>
      </c>
      <c r="F10" s="28" t="n">
        <v>200</v>
      </c>
      <c r="G10" s="31" t="n">
        <v>0.8</v>
      </c>
      <c r="H10" s="31" t="n">
        <v>0.67</v>
      </c>
      <c r="I10" s="31" t="n">
        <v>19.7</v>
      </c>
      <c r="J10" s="31" t="n">
        <v>88.7</v>
      </c>
      <c r="K10" s="29" t="s">
        <v>35</v>
      </c>
      <c r="L10" s="28" t="n">
        <v>17.85</v>
      </c>
    </row>
    <row r="11" customFormat="false" ht="29.25" hidden="false" customHeight="true" outlineLevel="0" collapsed="false">
      <c r="A11" s="23"/>
      <c r="B11" s="24"/>
      <c r="C11" s="25"/>
      <c r="D11" s="26" t="s">
        <v>36</v>
      </c>
      <c r="E11" s="27" t="s">
        <v>37</v>
      </c>
      <c r="F11" s="28" t="n">
        <v>100</v>
      </c>
      <c r="G11" s="21" t="n">
        <v>0.8</v>
      </c>
      <c r="H11" s="21" t="n">
        <v>0.2</v>
      </c>
      <c r="I11" s="21" t="n">
        <v>3.2</v>
      </c>
      <c r="J11" s="21" t="n">
        <v>18</v>
      </c>
      <c r="K11" s="21" t="s">
        <v>38</v>
      </c>
      <c r="L11" s="28" t="n">
        <v>15.95</v>
      </c>
    </row>
    <row r="12" customFormat="false" ht="15" hidden="false" customHeight="false" outlineLevel="0" collapsed="false">
      <c r="A12" s="23"/>
      <c r="B12" s="24"/>
      <c r="C12" s="25"/>
      <c r="D12" s="26"/>
      <c r="E12" s="27" t="s">
        <v>39</v>
      </c>
      <c r="F12" s="28" t="n">
        <v>15</v>
      </c>
      <c r="G12" s="21" t="n">
        <v>0.12</v>
      </c>
      <c r="H12" s="21" t="n">
        <v>10.89</v>
      </c>
      <c r="I12" s="21" t="n">
        <v>0.21</v>
      </c>
      <c r="J12" s="21" t="n">
        <v>99.15</v>
      </c>
      <c r="K12" s="29" t="s">
        <v>40</v>
      </c>
      <c r="L12" s="28" t="n">
        <v>11.18</v>
      </c>
    </row>
    <row r="13" customFormat="false" ht="15" hidden="false" customHeight="false" outlineLevel="0" collapsed="false">
      <c r="A13" s="32"/>
      <c r="B13" s="33"/>
      <c r="C13" s="34"/>
      <c r="D13" s="35" t="s">
        <v>41</v>
      </c>
      <c r="E13" s="36"/>
      <c r="F13" s="37" t="n">
        <f aca="false">SUM(F6:F12)</f>
        <v>920</v>
      </c>
      <c r="G13" s="37" t="n">
        <f aca="false">SUM(G6:G12)</f>
        <v>46.69</v>
      </c>
      <c r="H13" s="37" t="n">
        <f aca="false">SUM(H6:H12)</f>
        <v>52.94</v>
      </c>
      <c r="I13" s="37" t="n">
        <f aca="false">SUM(I6:I12)</f>
        <v>127.06</v>
      </c>
      <c r="J13" s="37" t="n">
        <f aca="false">SUM(J6:J12)</f>
        <v>1014.85</v>
      </c>
      <c r="K13" s="38"/>
      <c r="L13" s="37" t="n">
        <f aca="false">SUM(L6:L12)</f>
        <v>120.99</v>
      </c>
    </row>
    <row r="14" customFormat="false" ht="15" hidden="false" customHeight="false" outlineLevel="0" collapsed="false">
      <c r="A14" s="39" t="n">
        <f aca="false">A6</f>
        <v>2</v>
      </c>
      <c r="B14" s="40" t="n">
        <f aca="false">B6</f>
        <v>5</v>
      </c>
      <c r="C14" s="41" t="s">
        <v>42</v>
      </c>
      <c r="D14" s="30" t="s">
        <v>36</v>
      </c>
      <c r="E14" s="27"/>
      <c r="F14" s="28"/>
      <c r="G14" s="28"/>
      <c r="H14" s="28"/>
      <c r="I14" s="28"/>
      <c r="J14" s="28"/>
      <c r="K14" s="29"/>
      <c r="L14" s="28"/>
    </row>
    <row r="15" customFormat="false" ht="15" hidden="false" customHeight="false" outlineLevel="0" collapsed="false">
      <c r="A15" s="23"/>
      <c r="B15" s="24"/>
      <c r="C15" s="25"/>
      <c r="D15" s="30" t="s">
        <v>43</v>
      </c>
      <c r="E15" s="27" t="s">
        <v>44</v>
      </c>
      <c r="F15" s="28" t="n">
        <v>285</v>
      </c>
      <c r="G15" s="31" t="n">
        <v>5.49</v>
      </c>
      <c r="H15" s="31" t="n">
        <v>5.27</v>
      </c>
      <c r="I15" s="31" t="n">
        <v>16.32</v>
      </c>
      <c r="J15" s="31" t="n">
        <v>134.75</v>
      </c>
      <c r="K15" s="29" t="s">
        <v>45</v>
      </c>
      <c r="L15" s="28" t="n">
        <v>36.39</v>
      </c>
    </row>
    <row r="16" customFormat="false" ht="15" hidden="false" customHeight="false" outlineLevel="0" collapsed="false">
      <c r="A16" s="23"/>
      <c r="B16" s="24"/>
      <c r="C16" s="25"/>
      <c r="D16" s="30" t="s">
        <v>46</v>
      </c>
      <c r="E16" s="27" t="s">
        <v>47</v>
      </c>
      <c r="F16" s="28" t="n">
        <v>150</v>
      </c>
      <c r="G16" s="21" t="n">
        <v>14.3</v>
      </c>
      <c r="H16" s="21" t="n">
        <v>7.8</v>
      </c>
      <c r="I16" s="21" t="n">
        <v>7.2</v>
      </c>
      <c r="J16" s="21" t="n">
        <v>204</v>
      </c>
      <c r="K16" s="29" t="s">
        <v>48</v>
      </c>
      <c r="L16" s="28" t="n">
        <v>47.55</v>
      </c>
    </row>
    <row r="17" customFormat="false" ht="15" hidden="false" customHeight="false" outlineLevel="0" collapsed="false">
      <c r="A17" s="23"/>
      <c r="B17" s="24"/>
      <c r="C17" s="25"/>
      <c r="D17" s="30" t="s">
        <v>49</v>
      </c>
      <c r="E17" s="27" t="s">
        <v>50</v>
      </c>
      <c r="F17" s="28" t="n">
        <v>185</v>
      </c>
      <c r="G17" s="28" t="n">
        <v>4.5</v>
      </c>
      <c r="H17" s="28" t="n">
        <v>5</v>
      </c>
      <c r="I17" s="28" t="n">
        <v>28.9</v>
      </c>
      <c r="J17" s="28" t="n">
        <v>220.2</v>
      </c>
      <c r="K17" s="29" t="s">
        <v>51</v>
      </c>
      <c r="L17" s="28" t="n">
        <v>14.69</v>
      </c>
    </row>
    <row r="18" customFormat="false" ht="15" hidden="false" customHeight="false" outlineLevel="0" collapsed="false">
      <c r="A18" s="23"/>
      <c r="B18" s="24"/>
      <c r="C18" s="25"/>
      <c r="D18" s="30" t="s">
        <v>52</v>
      </c>
      <c r="E18" s="27" t="s">
        <v>53</v>
      </c>
      <c r="F18" s="28" t="n">
        <v>200</v>
      </c>
      <c r="G18" s="28" t="n">
        <v>0.16</v>
      </c>
      <c r="H18" s="28" t="n">
        <v>0</v>
      </c>
      <c r="I18" s="28" t="n">
        <v>29</v>
      </c>
      <c r="J18" s="28" t="n">
        <v>116.6</v>
      </c>
      <c r="K18" s="29" t="s">
        <v>54</v>
      </c>
      <c r="L18" s="28" t="n">
        <v>5.65</v>
      </c>
    </row>
    <row r="19" customFormat="false" ht="15" hidden="false" customHeight="false" outlineLevel="0" collapsed="false">
      <c r="A19" s="23"/>
      <c r="B19" s="24"/>
      <c r="C19" s="25"/>
      <c r="D19" s="30" t="s">
        <v>55</v>
      </c>
      <c r="E19" s="27" t="s">
        <v>32</v>
      </c>
      <c r="F19" s="28" t="n">
        <v>40</v>
      </c>
      <c r="G19" s="28" t="n">
        <v>3.2</v>
      </c>
      <c r="H19" s="28" t="n">
        <v>0.41</v>
      </c>
      <c r="I19" s="28" t="n">
        <v>19.37</v>
      </c>
      <c r="J19" s="28" t="n">
        <v>94.6</v>
      </c>
      <c r="K19" s="29"/>
      <c r="L19" s="28" t="n">
        <v>1.88</v>
      </c>
    </row>
    <row r="20" customFormat="false" ht="15" hidden="false" customHeight="false" outlineLevel="0" collapsed="false">
      <c r="A20" s="23"/>
      <c r="B20" s="24"/>
      <c r="C20" s="25"/>
      <c r="D20" s="30" t="s">
        <v>56</v>
      </c>
      <c r="E20" s="27" t="s">
        <v>57</v>
      </c>
      <c r="F20" s="28" t="n">
        <v>40</v>
      </c>
      <c r="G20" s="28" t="n">
        <v>2.64</v>
      </c>
      <c r="H20" s="28" t="n">
        <v>0.48</v>
      </c>
      <c r="I20" s="28" t="n">
        <v>13.36</v>
      </c>
      <c r="J20" s="28" t="n">
        <v>69.6</v>
      </c>
      <c r="K20" s="29"/>
      <c r="L20" s="28" t="n">
        <v>1.99</v>
      </c>
    </row>
    <row r="21" customFormat="false" ht="15" hidden="false" customHeight="false" outlineLevel="0" collapsed="false">
      <c r="A21" s="23"/>
      <c r="B21" s="24"/>
      <c r="C21" s="25"/>
      <c r="D21" s="26" t="s">
        <v>33</v>
      </c>
      <c r="E21" s="27" t="s">
        <v>58</v>
      </c>
      <c r="F21" s="28" t="n">
        <v>200</v>
      </c>
      <c r="G21" s="21" t="n">
        <v>2.9</v>
      </c>
      <c r="H21" s="31" t="n">
        <v>0</v>
      </c>
      <c r="I21" s="21" t="n">
        <v>47.2</v>
      </c>
      <c r="J21" s="21" t="n">
        <v>200</v>
      </c>
      <c r="K21" s="29" t="s">
        <v>35</v>
      </c>
      <c r="L21" s="28" t="n">
        <v>30.93</v>
      </c>
    </row>
    <row r="22" customFormat="false" ht="15" hidden="false" customHeight="false" outlineLevel="0" collapsed="false">
      <c r="A22" s="23"/>
      <c r="B22" s="24"/>
      <c r="C22" s="25"/>
      <c r="D22" s="26" t="s">
        <v>59</v>
      </c>
      <c r="E22" s="27" t="s">
        <v>60</v>
      </c>
      <c r="F22" s="28" t="n">
        <v>100</v>
      </c>
      <c r="G22" s="21" t="n">
        <v>6</v>
      </c>
      <c r="H22" s="21" t="n">
        <v>12.3</v>
      </c>
      <c r="I22" s="21" t="n">
        <v>32.45</v>
      </c>
      <c r="J22" s="21" t="n">
        <v>220.85</v>
      </c>
      <c r="K22" s="29"/>
      <c r="L22" s="28" t="n">
        <v>16.57</v>
      </c>
    </row>
    <row r="23" customFormat="false" ht="15" hidden="false" customHeight="false" outlineLevel="0" collapsed="false">
      <c r="A23" s="32"/>
      <c r="B23" s="33"/>
      <c r="C23" s="34"/>
      <c r="D23" s="35" t="s">
        <v>41</v>
      </c>
      <c r="E23" s="42"/>
      <c r="F23" s="37" t="n">
        <f aca="false">SUM(F14:F22)</f>
        <v>1200</v>
      </c>
      <c r="G23" s="37" t="n">
        <f aca="false">SUM(G14:G22)</f>
        <v>39.19</v>
      </c>
      <c r="H23" s="37" t="n">
        <f aca="false">SUM(H14:H22)</f>
        <v>31.26</v>
      </c>
      <c r="I23" s="37" t="n">
        <f aca="false">SUM(I14:I22)</f>
        <v>193.8</v>
      </c>
      <c r="J23" s="37" t="n">
        <f aca="false">SUM(J14:J22)</f>
        <v>1260.6</v>
      </c>
      <c r="K23" s="38"/>
      <c r="L23" s="37" t="n">
        <f aca="false">SUM(L14:L22)</f>
        <v>155.65</v>
      </c>
    </row>
    <row r="24" customFormat="false" ht="15.75" hidden="false" customHeight="true" outlineLevel="0" collapsed="false">
      <c r="A24" s="43" t="n">
        <f aca="false">A6</f>
        <v>2</v>
      </c>
      <c r="B24" s="44" t="n">
        <f aca="false">B6</f>
        <v>5</v>
      </c>
      <c r="C24" s="45" t="s">
        <v>61</v>
      </c>
      <c r="D24" s="45"/>
      <c r="E24" s="46"/>
      <c r="F24" s="47" t="n">
        <f aca="false">F13+F23</f>
        <v>2120</v>
      </c>
      <c r="G24" s="47" t="n">
        <f aca="false">G13+G23</f>
        <v>85.88</v>
      </c>
      <c r="H24" s="47" t="n">
        <f aca="false">H13+H23</f>
        <v>84.2</v>
      </c>
      <c r="I24" s="47" t="n">
        <f aca="false">I13+I23</f>
        <v>320.86</v>
      </c>
      <c r="J24" s="47" t="n">
        <f aca="false">J13+J23</f>
        <v>2275.45</v>
      </c>
      <c r="K24" s="47"/>
      <c r="L24" s="47" t="n">
        <f aca="false">L13+L23</f>
        <v>276.64</v>
      </c>
    </row>
  </sheetData>
  <mergeCells count="5">
    <mergeCell ref="C1:E1"/>
    <mergeCell ref="H1:K1"/>
    <mergeCell ref="H2:K2"/>
    <mergeCell ref="H3:K3"/>
    <mergeCell ref="C24:D2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2023-11-29T11:18:27Z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